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20" yWindow="105" windowWidth="15120" windowHeight="8010"/>
  </bookViews>
  <sheets>
    <sheet name="Лист1" sheetId="1" r:id="rId1"/>
  </sheets>
  <definedNames>
    <definedName name="_xlnm._FilterDatabase" localSheetId="0" hidden="1">Лист1!$E$1:$E$9</definedName>
  </definedNames>
  <calcPr calcId="162913"/>
</workbook>
</file>

<file path=xl/calcChain.xml><?xml version="1.0" encoding="utf-8"?>
<calcChain xmlns="http://schemas.openxmlformats.org/spreadsheetml/2006/main">
  <c r="H2" i="1" l="1"/>
  <c r="H3" i="1"/>
  <c r="H4" i="1"/>
  <c r="H5" i="1"/>
  <c r="H6" i="1"/>
  <c r="H7" i="1"/>
  <c r="H8" i="1"/>
  <c r="H9" i="1"/>
</calcChain>
</file>

<file path=xl/sharedStrings.xml><?xml version="1.0" encoding="utf-8"?>
<sst xmlns="http://schemas.openxmlformats.org/spreadsheetml/2006/main" count="40" uniqueCount="35">
  <si>
    <t>ФИО</t>
  </si>
  <si>
    <t>Название школы</t>
  </si>
  <si>
    <t>Класс</t>
  </si>
  <si>
    <t>Предмет</t>
  </si>
  <si>
    <t>Математика</t>
  </si>
  <si>
    <t>Эко-сад "Happy people"</t>
  </si>
  <si>
    <t>Подсытник Алексия</t>
  </si>
  <si>
    <t>1 класс</t>
  </si>
  <si>
    <t>Литература/Литературное чтение</t>
  </si>
  <si>
    <t>Биология/Окружающий мир</t>
  </si>
  <si>
    <t>3 класс</t>
  </si>
  <si>
    <t>5 класс</t>
  </si>
  <si>
    <t>Дошкольники</t>
  </si>
  <si>
    <t>БОУ ДО г. Омска "Дом детского творчества ЛАО"</t>
  </si>
  <si>
    <t>2 класс</t>
  </si>
  <si>
    <t>Русский язык/обучение грамоте</t>
  </si>
  <si>
    <t>4 класс</t>
  </si>
  <si>
    <t>Варвара Носкова</t>
  </si>
  <si>
    <t xml:space="preserve">«Средняя общеобразовательная школа №72 » </t>
  </si>
  <si>
    <t>Пристинский Никита</t>
  </si>
  <si>
    <t>Ронис Дмитрий</t>
  </si>
  <si>
    <t>МАОУ "Гимназия"</t>
  </si>
  <si>
    <t>МБОУ СОШ №37</t>
  </si>
  <si>
    <t>Горлов Алексей</t>
  </si>
  <si>
    <t>Гаврилова Ольга</t>
  </si>
  <si>
    <t>ГБОУ СОШ 867</t>
  </si>
  <si>
    <t>Глеб Курбатов</t>
  </si>
  <si>
    <t>МАОУ СОШ 40</t>
  </si>
  <si>
    <t>ЧДОУ "ЦРР "Соликамскбумпром" Детский сад 22</t>
  </si>
  <si>
    <t>Тарасов Иван</t>
  </si>
  <si>
    <t>Дошкольник</t>
  </si>
  <si>
    <t>Заявка</t>
  </si>
  <si>
    <t>Статус</t>
  </si>
  <si>
    <t>Балл</t>
  </si>
  <si>
    <t>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</si>
</sst>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tabSelected="1" zoomScaleNormal="100" workbookViewId="0">
      <selection activeCell="B6" sqref="B6"/>
    </sheetView>
  </sheetViews>
  <sheetFormatPr defaultRowHeight="15" x14ac:dyDescent="0.25"/>
  <cols>
    <col min="1" max="1" width="9.140625" style="2"/>
    <col min="2" max="2" width="42.140625" style="6" bestFit="1" customWidth="1"/>
    <col min="3" max="3" width="76.7109375" style="2" customWidth="1"/>
    <col min="4" max="4" width="7" style="2" bestFit="1" customWidth="1"/>
    <col min="5" max="5" width="33" style="2" bestFit="1" customWidth="1"/>
    <col min="6" max="6" width="14" style="2" bestFit="1" customWidth="1"/>
    <col min="7" max="7" width="5.42578125" style="2" bestFit="1" customWidth="1"/>
    <col min="8" max="8" width="21.85546875" style="2" bestFit="1" customWidth="1"/>
    <col min="9" max="16384" width="9.140625" style="2"/>
  </cols>
  <sheetData>
    <row r="1" spans="1:8" s="1" customFormat="1" x14ac:dyDescent="0.25">
      <c r="A1" s="3" t="s">
        <v>34</v>
      </c>
      <c r="B1" s="3" t="s">
        <v>0</v>
      </c>
      <c r="C1" s="3" t="s">
        <v>1</v>
      </c>
      <c r="D1" s="3" t="s">
        <v>31</v>
      </c>
      <c r="E1" s="3" t="s">
        <v>3</v>
      </c>
      <c r="F1" s="3" t="s">
        <v>2</v>
      </c>
      <c r="G1" s="3" t="s">
        <v>33</v>
      </c>
      <c r="H1" s="3" t="s">
        <v>32</v>
      </c>
    </row>
    <row r="2" spans="1:8" x14ac:dyDescent="0.25">
      <c r="A2" s="3">
        <v>15</v>
      </c>
      <c r="B2" s="5" t="s">
        <v>24</v>
      </c>
      <c r="C2" s="4" t="s">
        <v>25</v>
      </c>
      <c r="D2" s="4">
        <v>14858</v>
      </c>
      <c r="E2" s="4" t="s">
        <v>4</v>
      </c>
      <c r="F2" s="4" t="s">
        <v>10</v>
      </c>
      <c r="G2" s="4">
        <v>15</v>
      </c>
      <c r="H2" s="4" t="str">
        <f t="shared" ref="H2:H9" si="0">IF(G2=15,"Дипломант I степени",IF(G2=14,"Дипломант II степени",IF(G2=13,"Дипломант III степени","участник")))</f>
        <v>Дипломант I степени</v>
      </c>
    </row>
    <row r="3" spans="1:8" x14ac:dyDescent="0.25">
      <c r="A3" s="3">
        <v>150</v>
      </c>
      <c r="B3" s="5" t="s">
        <v>23</v>
      </c>
      <c r="C3" s="4" t="s">
        <v>22</v>
      </c>
      <c r="D3" s="4">
        <v>15187</v>
      </c>
      <c r="E3" s="4" t="s">
        <v>8</v>
      </c>
      <c r="F3" s="4" t="s">
        <v>16</v>
      </c>
      <c r="G3" s="4">
        <v>15</v>
      </c>
      <c r="H3" s="4" t="str">
        <f t="shared" si="0"/>
        <v>Дипломант I степени</v>
      </c>
    </row>
    <row r="4" spans="1:8" x14ac:dyDescent="0.25">
      <c r="A4" s="3">
        <v>346</v>
      </c>
      <c r="B4" s="5" t="s">
        <v>6</v>
      </c>
      <c r="C4" s="4" t="s">
        <v>5</v>
      </c>
      <c r="D4" s="4">
        <v>15700</v>
      </c>
      <c r="E4" s="4" t="s">
        <v>9</v>
      </c>
      <c r="F4" s="4" t="s">
        <v>30</v>
      </c>
      <c r="G4" s="4">
        <v>15</v>
      </c>
      <c r="H4" s="4" t="str">
        <f t="shared" si="0"/>
        <v>Дипломант I степени</v>
      </c>
    </row>
    <row r="5" spans="1:8" x14ac:dyDescent="0.25">
      <c r="A5" s="3">
        <v>603</v>
      </c>
      <c r="B5" s="5" t="s">
        <v>26</v>
      </c>
      <c r="C5" s="4" t="s">
        <v>27</v>
      </c>
      <c r="D5" s="4">
        <v>16166</v>
      </c>
      <c r="E5" s="4" t="s">
        <v>4</v>
      </c>
      <c r="F5" s="4" t="s">
        <v>7</v>
      </c>
      <c r="G5" s="4">
        <v>15</v>
      </c>
      <c r="H5" s="4" t="str">
        <f t="shared" si="0"/>
        <v>Дипломант I степени</v>
      </c>
    </row>
    <row r="6" spans="1:8" x14ac:dyDescent="0.25">
      <c r="A6" s="3">
        <v>627</v>
      </c>
      <c r="B6" s="5" t="s">
        <v>17</v>
      </c>
      <c r="C6" s="4" t="s">
        <v>18</v>
      </c>
      <c r="D6" s="4">
        <v>16237</v>
      </c>
      <c r="E6" s="4" t="s">
        <v>4</v>
      </c>
      <c r="F6" s="4" t="s">
        <v>14</v>
      </c>
      <c r="G6" s="4">
        <v>15</v>
      </c>
      <c r="H6" s="4" t="str">
        <f t="shared" si="0"/>
        <v>Дипломант I степени</v>
      </c>
    </row>
    <row r="7" spans="1:8" x14ac:dyDescent="0.25">
      <c r="A7" s="3">
        <v>1364</v>
      </c>
      <c r="B7" s="5" t="s">
        <v>29</v>
      </c>
      <c r="C7" s="4" t="s">
        <v>28</v>
      </c>
      <c r="D7" s="4">
        <v>17891</v>
      </c>
      <c r="E7" s="4" t="s">
        <v>15</v>
      </c>
      <c r="F7" s="4" t="s">
        <v>12</v>
      </c>
      <c r="G7" s="4">
        <v>15</v>
      </c>
      <c r="H7" s="4" t="str">
        <f t="shared" si="0"/>
        <v>Дипломант I степени</v>
      </c>
    </row>
    <row r="8" spans="1:8" x14ac:dyDescent="0.25">
      <c r="A8" s="3">
        <v>1422</v>
      </c>
      <c r="B8" s="5" t="s">
        <v>19</v>
      </c>
      <c r="C8" s="4" t="s">
        <v>13</v>
      </c>
      <c r="D8" s="4">
        <v>17974</v>
      </c>
      <c r="E8" s="4" t="s">
        <v>9</v>
      </c>
      <c r="F8" s="4" t="s">
        <v>12</v>
      </c>
      <c r="G8" s="4">
        <v>15</v>
      </c>
      <c r="H8" s="4" t="str">
        <f t="shared" si="0"/>
        <v>Дипломант I степени</v>
      </c>
    </row>
    <row r="9" spans="1:8" x14ac:dyDescent="0.25">
      <c r="A9" s="3">
        <v>1648</v>
      </c>
      <c r="B9" s="5" t="s">
        <v>20</v>
      </c>
      <c r="C9" s="4" t="s">
        <v>21</v>
      </c>
      <c r="D9" s="4">
        <v>18389</v>
      </c>
      <c r="E9" s="4" t="s">
        <v>15</v>
      </c>
      <c r="F9" s="4" t="s">
        <v>11</v>
      </c>
      <c r="G9" s="4">
        <v>15</v>
      </c>
      <c r="H9" s="4" t="str">
        <f t="shared" si="0"/>
        <v>Дипломант I степени</v>
      </c>
    </row>
  </sheetData>
  <sortState ref="B2:H7691">
    <sortCondition descending="1" ref="G1"/>
  </sortState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2021-09-30T04:06:53Z</dcterms:modified>
</cp:coreProperties>
</file>