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5" i="1"/>
  <c r="G4" i="1" l="1"/>
  <c r="G7" i="1"/>
  <c r="G8" i="1"/>
  <c r="G9" i="1"/>
  <c r="G10" i="1"/>
  <c r="G3" i="1"/>
  <c r="G6" i="1"/>
</calcChain>
</file>

<file path=xl/sharedStrings.xml><?xml version="1.0" encoding="utf-8"?>
<sst xmlns="http://schemas.openxmlformats.org/spreadsheetml/2006/main" count="43" uniqueCount="36">
  <si>
    <t>ФИО</t>
  </si>
  <si>
    <t>Название школы</t>
  </si>
  <si>
    <t>Класс</t>
  </si>
  <si>
    <t>Предмет</t>
  </si>
  <si>
    <t>Математика</t>
  </si>
  <si>
    <t>Обществознание</t>
  </si>
  <si>
    <t>МАОУ "СОШ №6" имени Героя России С.Л. Яшкина</t>
  </si>
  <si>
    <t>ЧОУ "Романовская гимназия"</t>
  </si>
  <si>
    <t>Игумнов Данил</t>
  </si>
  <si>
    <t>Наливайченко Полина</t>
  </si>
  <si>
    <t>МБОУ школа №23</t>
  </si>
  <si>
    <t>Рак Виолетта</t>
  </si>
  <si>
    <t>Школа при Андреевском монастыре</t>
  </si>
  <si>
    <t>Чудных Диана</t>
  </si>
  <si>
    <t>МБОУ ИТ-лицей 24</t>
  </si>
  <si>
    <t>Емельянов Ярослав</t>
  </si>
  <si>
    <t>4 класс</t>
  </si>
  <si>
    <t>2 класс</t>
  </si>
  <si>
    <t>5 класс</t>
  </si>
  <si>
    <t>3 класс</t>
  </si>
  <si>
    <t>8 класс</t>
  </si>
  <si>
    <t>Дошкольник</t>
  </si>
  <si>
    <t>Заявка</t>
  </si>
  <si>
    <t>Балл</t>
  </si>
  <si>
    <t>Статус</t>
  </si>
  <si>
    <t>Биология/Окружающий мир</t>
  </si>
  <si>
    <t>Литература/Литературное чтение</t>
  </si>
  <si>
    <t>Русский язык/Обучение грамоте</t>
  </si>
  <si>
    <t>МАОУ "Гимназия №4 имени И. А. Каберова</t>
  </si>
  <si>
    <t>Юмкин Александр</t>
  </si>
  <si>
    <t>МБОУ "Гимназия № 21 имени А. М. Терехова"</t>
  </si>
  <si>
    <t>Спиридонов Евсей</t>
  </si>
  <si>
    <t>Иванова Арина</t>
  </si>
  <si>
    <t>МБДОУ "Детский сад № 1 "Чебурашка"</t>
  </si>
  <si>
    <t>Гайдай Валерия</t>
  </si>
  <si>
    <t>МАОУ "Лицей им академика И.А. Бакулова"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</si>
</sst>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A2" sqref="A2"/>
    </sheetView>
  </sheetViews>
  <sheetFormatPr defaultRowHeight="15" x14ac:dyDescent="0.25"/>
  <cols>
    <col min="1" max="1" width="21.85546875" style="6" bestFit="1" customWidth="1"/>
    <col min="2" max="2" width="48.28515625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9" s="1" customFormat="1" x14ac:dyDescent="0.25">
      <c r="A1" s="4" t="s">
        <v>0</v>
      </c>
      <c r="B1" s="4" t="s">
        <v>1</v>
      </c>
      <c r="C1" s="4" t="s">
        <v>22</v>
      </c>
      <c r="D1" s="4" t="s">
        <v>3</v>
      </c>
      <c r="E1" s="4" t="s">
        <v>2</v>
      </c>
      <c r="F1" s="4" t="s">
        <v>23</v>
      </c>
      <c r="G1" s="4" t="s">
        <v>24</v>
      </c>
    </row>
    <row r="2" spans="1:9" x14ac:dyDescent="0.25">
      <c r="A2" s="5" t="s">
        <v>29</v>
      </c>
      <c r="B2" s="2" t="s">
        <v>28</v>
      </c>
      <c r="C2" s="2">
        <v>61912</v>
      </c>
      <c r="D2" s="2" t="s">
        <v>4</v>
      </c>
      <c r="E2" s="2" t="s">
        <v>21</v>
      </c>
      <c r="F2" s="2">
        <v>15</v>
      </c>
      <c r="G2" s="2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9" x14ac:dyDescent="0.25">
      <c r="A3" s="5" t="s">
        <v>13</v>
      </c>
      <c r="B3" s="2" t="s">
        <v>12</v>
      </c>
      <c r="C3" s="2">
        <v>62121</v>
      </c>
      <c r="D3" s="2" t="s">
        <v>4</v>
      </c>
      <c r="E3" s="2" t="s">
        <v>18</v>
      </c>
      <c r="F3" s="2">
        <v>15</v>
      </c>
      <c r="G3" s="2" t="str">
        <f>IF(F3=15,"Дипломант I степени",IF(F3=14,"Дипломант II степени",IF(F3=13,"Дипломант III степени","участник")))</f>
        <v>Дипломант I степени</v>
      </c>
      <c r="H3" s="3"/>
      <c r="I3" s="3"/>
    </row>
    <row r="4" spans="1:9" x14ac:dyDescent="0.25">
      <c r="A4" s="5" t="s">
        <v>31</v>
      </c>
      <c r="B4" s="2" t="s">
        <v>30</v>
      </c>
      <c r="C4" s="2">
        <v>62288</v>
      </c>
      <c r="D4" s="2" t="s">
        <v>27</v>
      </c>
      <c r="E4" s="2" t="s">
        <v>19</v>
      </c>
      <c r="F4" s="2">
        <v>15</v>
      </c>
      <c r="G4" s="2" t="str">
        <f>IF(F4=15,"Дипломант I степени",IF(F4=14,"Дипломант II степени",IF(F4=13,"Дипломант III степени","участник")))</f>
        <v>Дипломант I степени</v>
      </c>
      <c r="H4" s="3"/>
      <c r="I4" s="3"/>
    </row>
    <row r="5" spans="1:9" x14ac:dyDescent="0.25">
      <c r="A5" s="5" t="s">
        <v>11</v>
      </c>
      <c r="B5" s="2" t="s">
        <v>10</v>
      </c>
      <c r="C5" s="2">
        <v>62301</v>
      </c>
      <c r="D5" s="2" t="s">
        <v>4</v>
      </c>
      <c r="E5" s="2" t="s">
        <v>19</v>
      </c>
      <c r="F5" s="2">
        <v>15</v>
      </c>
      <c r="G5" s="2" t="str">
        <f>IF(F5=15,"Дипломант I степени",IF(F5=14,"Дипломант II степени",IF(F5=13,"Дипломант III степени","участник")))</f>
        <v>Дипломант I степени</v>
      </c>
      <c r="H5" s="3"/>
      <c r="I5" s="3"/>
    </row>
    <row r="6" spans="1:9" x14ac:dyDescent="0.25">
      <c r="A6" s="5" t="s">
        <v>15</v>
      </c>
      <c r="B6" s="2" t="s">
        <v>14</v>
      </c>
      <c r="C6" s="2">
        <v>62420</v>
      </c>
      <c r="D6" s="2" t="s">
        <v>25</v>
      </c>
      <c r="E6" s="2" t="s">
        <v>17</v>
      </c>
      <c r="F6" s="2">
        <v>15</v>
      </c>
      <c r="G6" s="2" t="str">
        <f>IF(F6=15,"Дипломант I степени",IF(F6=14,"Дипломант II степени",IF(F6=13,"Дипломант III степени","участник")))</f>
        <v>Дипломант I степени</v>
      </c>
      <c r="H6" s="3"/>
      <c r="I6" s="3"/>
    </row>
    <row r="7" spans="1:9" x14ac:dyDescent="0.25">
      <c r="A7" s="5" t="s">
        <v>32</v>
      </c>
      <c r="B7" s="2" t="s">
        <v>33</v>
      </c>
      <c r="C7" s="2">
        <v>63727</v>
      </c>
      <c r="D7" s="2" t="s">
        <v>27</v>
      </c>
      <c r="E7" s="2" t="s">
        <v>21</v>
      </c>
      <c r="F7" s="2">
        <v>15</v>
      </c>
      <c r="G7" s="2" t="str">
        <f>IF(F7=15,"Дипломант I степени",IF(F7=14,"Дипломант II степени",IF(F7=13,"Дипломант III степени","участник")))</f>
        <v>Дипломант I степени</v>
      </c>
      <c r="H7" s="3"/>
      <c r="I7" s="3"/>
    </row>
    <row r="8" spans="1:9" x14ac:dyDescent="0.25">
      <c r="A8" s="5" t="s">
        <v>34</v>
      </c>
      <c r="B8" s="2" t="s">
        <v>35</v>
      </c>
      <c r="C8" s="2">
        <v>63758</v>
      </c>
      <c r="D8" s="2" t="s">
        <v>5</v>
      </c>
      <c r="E8" s="2" t="s">
        <v>20</v>
      </c>
      <c r="F8" s="2">
        <v>15</v>
      </c>
      <c r="G8" s="2" t="str">
        <f>IF(F8=15,"Дипломант I степени",IF(F8=14,"Дипломант II степени",IF(F8=13,"Дипломант III степени","участник")))</f>
        <v>Дипломант I степени</v>
      </c>
      <c r="H8" s="3"/>
      <c r="I8" s="3"/>
    </row>
    <row r="9" spans="1:9" x14ac:dyDescent="0.25">
      <c r="A9" s="5" t="s">
        <v>8</v>
      </c>
      <c r="B9" s="2" t="s">
        <v>6</v>
      </c>
      <c r="C9" s="2">
        <v>63935</v>
      </c>
      <c r="D9" s="2" t="s">
        <v>26</v>
      </c>
      <c r="E9" s="2" t="s">
        <v>16</v>
      </c>
      <c r="F9" s="2">
        <v>15</v>
      </c>
      <c r="G9" s="2" t="str">
        <f>IF(F9=15,"Дипломант I степени",IF(F9=14,"Дипломант II степени",IF(F9=13,"Дипломант III степени","участник")))</f>
        <v>Дипломант I степени</v>
      </c>
      <c r="H9" s="3"/>
      <c r="I9" s="3"/>
    </row>
    <row r="10" spans="1:9" x14ac:dyDescent="0.25">
      <c r="A10" s="5" t="s">
        <v>9</v>
      </c>
      <c r="B10" s="2" t="s">
        <v>7</v>
      </c>
      <c r="C10" s="2">
        <v>64473</v>
      </c>
      <c r="D10" s="2" t="s">
        <v>26</v>
      </c>
      <c r="E10" s="2" t="s">
        <v>16</v>
      </c>
      <c r="F10" s="2">
        <v>15</v>
      </c>
      <c r="G10" s="2" t="str">
        <f>IF(F10=15,"Дипломант I степени",IF(F10=14,"Дипломант II степени",IF(F10=13,"Дипломант III степени","участник")))</f>
        <v>Дипломант I степени</v>
      </c>
      <c r="H10" s="3"/>
      <c r="I10" s="3"/>
    </row>
  </sheetData>
  <sortState ref="A2:G7969">
    <sortCondition ref="C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2025-10-10T09:23:51Z</dcterms:modified>
</cp:coreProperties>
</file>